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Volumes/DISK_IMG/Cultura y Gestión Ambiental /4 Documentos modificados/"/>
    </mc:Choice>
  </mc:AlternateContent>
  <xr:revisionPtr revIDLastSave="0" documentId="13_ncr:1_{A8AEA988-18C7-7747-8509-4D6098DDB650}" xr6:coauthVersionLast="47" xr6:coauthVersionMax="47" xr10:uidLastSave="{00000000-0000-0000-0000-000000000000}"/>
  <bookViews>
    <workbookView xWindow="0" yWindow="460" windowWidth="28800" windowHeight="1650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2">
      <go:sheetsCustomData xmlns:go="http://customooxmlschemas.google.com/" r:id="rId5" roundtripDataChecksum="YtxjExSryySiYv9+fyQ7qwdSAPDiivRCnLO5XRrf2ig="/>
    </ext>
  </extLst>
</workbook>
</file>

<file path=xl/calcChain.xml><?xml version="1.0" encoding="utf-8"?>
<calcChain xmlns="http://schemas.openxmlformats.org/spreadsheetml/2006/main">
  <c r="M44" i="1" l="1"/>
  <c r="J42" i="1" s="1"/>
  <c r="J41" i="1"/>
  <c r="N41" i="1" l="1"/>
</calcChain>
</file>

<file path=xl/sharedStrings.xml><?xml version="1.0" encoding="utf-8"?>
<sst xmlns="http://schemas.openxmlformats.org/spreadsheetml/2006/main" count="85" uniqueCount="82">
  <si>
    <t>CULTURA Y GESTIÓN AMBIENTAL</t>
  </si>
  <si>
    <t>Código: SCGA-F-13</t>
  </si>
  <si>
    <t>EVALUACIÓN DE PROVEEDORES CON CRITERIOS DE SOSTENIBILIDAD</t>
  </si>
  <si>
    <t>Versión: 2</t>
  </si>
  <si>
    <t>Página 1 de 1</t>
  </si>
  <si>
    <t>Nombre del proveedor</t>
  </si>
  <si>
    <t>FECHA DE EVALUACIÓN</t>
  </si>
  <si>
    <t>DD</t>
  </si>
  <si>
    <t>MM</t>
  </si>
  <si>
    <t>AAAA</t>
  </si>
  <si>
    <t>NIT ó C.C.</t>
  </si>
  <si>
    <t>No. Orden de compra / Contrato</t>
  </si>
  <si>
    <t>Fecha de orden de compra / contrato</t>
  </si>
  <si>
    <t>Correo electrónico del proveedor</t>
  </si>
  <si>
    <t>Dirección</t>
  </si>
  <si>
    <t>Teléfono</t>
  </si>
  <si>
    <t>Descripción del bien o servicio</t>
  </si>
  <si>
    <t>Puntuación</t>
  </si>
  <si>
    <t>NA</t>
  </si>
  <si>
    <t>No aplicable</t>
  </si>
  <si>
    <t>Cumple mínimamente</t>
  </si>
  <si>
    <t>Cumple plenamente</t>
  </si>
  <si>
    <t>No cumple</t>
  </si>
  <si>
    <t>Cumple parcialmente</t>
  </si>
  <si>
    <t>Supera las expectativas</t>
  </si>
  <si>
    <t>No.</t>
  </si>
  <si>
    <t>Criterios de sostenibilidad</t>
  </si>
  <si>
    <t>Puntaje</t>
  </si>
  <si>
    <t>El proveedor cuenta con los productos solicitados por la UCM</t>
  </si>
  <si>
    <t>El proveedor cuenta con las marcas pedidas en los productos solicitados por la UCM</t>
  </si>
  <si>
    <t>El precio es adecuado para el producto</t>
  </si>
  <si>
    <t>La vigencia de cotización es acorde a los tiempos de trámite  de compras y se ajusta a la necesidad de la UCM</t>
  </si>
  <si>
    <t>Los productos están certificados en calidad (certificado obligatorio para los productos de laboratorio)</t>
  </si>
  <si>
    <t>El proveedor especifica tiempos de entrega y son acordes a las necesidades de compra</t>
  </si>
  <si>
    <t>Realizó la entrega de cotización en el tiempo solicitado.</t>
  </si>
  <si>
    <t>El proveedor tiene establecida una política ambiental, de sostenibilidad o incluye la dimensión ambiental en su política integrada</t>
  </si>
  <si>
    <t>El proveedor cuenta con un sistema de gestión ambiental</t>
  </si>
  <si>
    <t>El proveedor implementa un plan, programa o acción enfocada al ahorro y uso eficiente de agua</t>
  </si>
  <si>
    <t>El proveedor implementa un plan, programa o acción enfocada al ahorro y uso eficiente de energía</t>
  </si>
  <si>
    <t>El proveedor implementa un plan, programa o acción enfocada a la gestión integral de residuos sólidos</t>
  </si>
  <si>
    <t>El proveedor ofrece productos con sellos ambientales o ecoetiquetas</t>
  </si>
  <si>
    <t>El proveedor ha realizado la medición de huellas ecológicas de su empresa o la de algún producto</t>
  </si>
  <si>
    <t>El proveedor ofrece productos con empaques reciclables o reutilizables</t>
  </si>
  <si>
    <t>El proveedor incluye insumos locales en su ciclo productivo</t>
  </si>
  <si>
    <t>El proveedor incluye fuentes energéticas de bajo impacto ambiental en el transporte</t>
  </si>
  <si>
    <t>El proveedor realiza otras buenas prácticas</t>
  </si>
  <si>
    <t>El proveedor cumple con la legislación ambiental aplicable a su actividad</t>
  </si>
  <si>
    <t>El proveedor implementa proyectos de carácter social</t>
  </si>
  <si>
    <t>TOTAL DE PUNTOS OBTENIDOS</t>
  </si>
  <si>
    <t>(</t>
  </si>
  <si>
    <t>)</t>
  </si>
  <si>
    <t>=</t>
  </si>
  <si>
    <t xml:space="preserve">EVALUACION DEL PROVEEDOR=                    </t>
  </si>
  <si>
    <t>TOTAL DE PUNTOS</t>
  </si>
  <si>
    <t>ELEGIBLE</t>
  </si>
  <si>
    <t>71  -  100</t>
  </si>
  <si>
    <t>CANTIDAD DE PREGUNTAS APLICABLES</t>
  </si>
  <si>
    <t xml:space="preserve">       (</t>
  </si>
  <si>
    <t>CONFIABLE</t>
  </si>
  <si>
    <t>31  -  70</t>
  </si>
  <si>
    <t>DESCARTABLE</t>
  </si>
  <si>
    <t>0  -  30</t>
  </si>
  <si>
    <t>Observaciones:</t>
  </si>
  <si>
    <t>Dligenciada por:</t>
  </si>
  <si>
    <t>Cargo:</t>
  </si>
  <si>
    <t>Elaboró</t>
  </si>
  <si>
    <t>Revisó</t>
  </si>
  <si>
    <t>Aprobó</t>
  </si>
  <si>
    <t>Fecha de vigencia</t>
  </si>
  <si>
    <t>Equipo de Cultura y Gestión Ambiental</t>
  </si>
  <si>
    <t>Consejo de Rectoría</t>
  </si>
  <si>
    <t>CONTROL DE CAMBIOS</t>
  </si>
  <si>
    <t>FECHA</t>
  </si>
  <si>
    <t>VERSIÓN</t>
  </si>
  <si>
    <t xml:space="preserve">ÍTEM </t>
  </si>
  <si>
    <t>MODIFICACIÓN</t>
  </si>
  <si>
    <t>Todo el documento</t>
  </si>
  <si>
    <t>Creación del documento.</t>
  </si>
  <si>
    <t>Encabezado y control de cambios</t>
  </si>
  <si>
    <t>Se actualiza según los lineamientos institucionales.</t>
  </si>
  <si>
    <t>Febrero de 2025</t>
  </si>
  <si>
    <t xml:space="preserve">Dirección Aseguramiento de la Calidad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</si>
</sst>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rial"/>
      <scheme val="minor"/>
    </font>
    <font>
      <sz val="11"/>
      <color theme="1"/>
      <name val="Century Gothic"/>
    </font>
    <font>
      <sz val="11"/>
      <name val="Arial"/>
    </font>
    <font>
      <b/>
      <sz val="11"/>
      <color theme="1"/>
      <name val="Century Gothic"/>
    </font>
    <font>
      <b/>
      <sz val="10"/>
      <color theme="1"/>
      <name val="Century Gothic"/>
    </font>
    <font>
      <sz val="10"/>
      <color theme="1"/>
      <name val="Century Gothic"/>
    </font>
  </fonts>
  <fills count="8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  <fill>
      <patternFill patternType="solid">
        <fgColor rgb="FFD8D8D8"/>
        <bgColor rgb="FFD8D8D8"/>
      </patternFill>
    </fill>
    <fill>
      <patternFill patternType="solid">
        <fgColor rgb="FF92D050"/>
        <bgColor rgb="FF92D050"/>
      </patternFill>
    </fill>
    <fill>
      <patternFill patternType="solid">
        <fgColor rgb="FFFFE598"/>
        <bgColor rgb="FFFFE598"/>
      </patternFill>
    </fill>
    <fill>
      <patternFill patternType="solid">
        <fgColor rgb="FFFF5050"/>
        <bgColor rgb="FFFF5050"/>
      </patternFill>
    </fill>
    <fill>
      <patternFill patternType="solid">
        <fgColor rgb="FFD9D9D9"/>
        <bgColor rgb="FFD9D9D9"/>
      </patternFill>
    </fill>
  </fills>
  <borders count="4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84">
    <xf numFmtId="0" fontId="0" fillId="0" borderId="0" xfId="0" applyFont="1" applyAlignment="1"/>
    <xf numFmtId="0" fontId="1" fillId="0" borderId="0" xfId="0" applyFont="1"/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" fillId="0" borderId="19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3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3" fillId="3" borderId="34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4" fillId="7" borderId="19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7" fontId="5" fillId="0" borderId="19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19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/>
    </xf>
    <xf numFmtId="0" fontId="2" fillId="0" borderId="5" xfId="0" applyFont="1" applyBorder="1"/>
    <xf numFmtId="0" fontId="2" fillId="0" borderId="6" xfId="0" applyFont="1" applyBorder="1"/>
    <xf numFmtId="0" fontId="1" fillId="0" borderId="5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2" fillId="0" borderId="24" xfId="0" applyFont="1" applyBorder="1"/>
    <xf numFmtId="0" fontId="2" fillId="0" borderId="25" xfId="0" applyFont="1" applyBorder="1"/>
    <xf numFmtId="0" fontId="1" fillId="0" borderId="10" xfId="0" applyFont="1" applyBorder="1" applyAlignment="1">
      <alignment horizontal="center" vertical="center"/>
    </xf>
    <xf numFmtId="0" fontId="2" fillId="0" borderId="10" xfId="0" applyFont="1" applyBorder="1"/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1" fillId="4" borderId="4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left" vertical="center"/>
    </xf>
    <xf numFmtId="0" fontId="2" fillId="0" borderId="29" xfId="0" applyFont="1" applyBorder="1"/>
    <xf numFmtId="0" fontId="2" fillId="0" borderId="36" xfId="0" applyFont="1" applyBorder="1"/>
    <xf numFmtId="0" fontId="1" fillId="0" borderId="35" xfId="0" applyFont="1" applyBorder="1" applyAlignment="1">
      <alignment horizontal="center" vertical="top"/>
    </xf>
    <xf numFmtId="0" fontId="2" fillId="0" borderId="30" xfId="0" applyFont="1" applyBorder="1"/>
    <xf numFmtId="0" fontId="4" fillId="7" borderId="28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2" fillId="0" borderId="27" xfId="0" applyFont="1" applyBorder="1"/>
    <xf numFmtId="0" fontId="3" fillId="0" borderId="0" xfId="0" applyFont="1" applyAlignment="1">
      <alignment horizontal="left" vertical="center" wrapText="1"/>
    </xf>
    <xf numFmtId="0" fontId="3" fillId="3" borderId="21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2" fillId="0" borderId="22" xfId="0" applyFont="1" applyBorder="1"/>
    <xf numFmtId="0" fontId="3" fillId="3" borderId="23" xfId="0" applyFont="1" applyFill="1" applyBorder="1" applyAlignment="1">
      <alignment horizontal="left" vertical="center" wrapText="1"/>
    </xf>
    <xf numFmtId="0" fontId="1" fillId="0" borderId="26" xfId="0" applyFont="1" applyBorder="1" applyAlignment="1">
      <alignment horizontal="center" wrapText="1"/>
    </xf>
    <xf numFmtId="0" fontId="4" fillId="7" borderId="35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" fillId="0" borderId="13" xfId="0" applyFont="1" applyBorder="1"/>
    <xf numFmtId="0" fontId="2" fillId="0" borderId="14" xfId="0" applyFont="1" applyBorder="1"/>
    <xf numFmtId="0" fontId="2" fillId="0" borderId="9" xfId="0" applyFont="1" applyBorder="1"/>
    <xf numFmtId="0" fontId="2" fillId="0" borderId="11" xfId="0" applyFont="1" applyBorder="1"/>
    <xf numFmtId="0" fontId="3" fillId="3" borderId="1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7" xfId="0" applyFont="1" applyBorder="1"/>
    <xf numFmtId="0" fontId="2" fillId="0" borderId="8" xfId="0" applyFont="1" applyBorder="1"/>
    <xf numFmtId="0" fontId="3" fillId="2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left" vertical="center"/>
    </xf>
    <xf numFmtId="0" fontId="2" fillId="0" borderId="18" xfId="0" applyFont="1" applyBorder="1"/>
    <xf numFmtId="0" fontId="1" fillId="0" borderId="26" xfId="0" applyFont="1" applyBorder="1" applyAlignment="1">
      <alignment horizontal="center" vertical="center"/>
    </xf>
    <xf numFmtId="0" fontId="3" fillId="3" borderId="21" xfId="0" applyFont="1" applyFill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/>
    </xf>
    <xf numFmtId="0" fontId="1" fillId="0" borderId="10" xfId="0" applyFont="1" applyBorder="1" applyAlignment="1">
      <alignment horizontal="left" vertical="center"/>
    </xf>
  </cellXfs>
  <cellStyles count="1">
    <cellStyle name="Normal" xfId="0" builtinId="0"/>
  </cellStyles>
  <dxfs count="3"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5050"/>
          <bgColor rgb="FFFF5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276225</xdr:colOff>
      <xdr:row>0</xdr:row>
      <xdr:rowOff>0</xdr:rowOff>
    </xdr:from>
    <xdr:ext cx="1304925" cy="5524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7"/>
  <sheetViews>
    <sheetView tabSelected="1" topLeftCell="A40" workbookViewId="0">
      <selection activeCell="E60" sqref="E60"/>
    </sheetView>
  </sheetViews>
  <sheetFormatPr baseColWidth="10" defaultColWidth="12.6640625" defaultRowHeight="15" customHeight="1" x14ac:dyDescent="0.15"/>
  <cols>
    <col min="1" max="1" width="7.1640625" customWidth="1"/>
    <col min="2" max="3" width="10" customWidth="1"/>
    <col min="4" max="4" width="12.33203125" customWidth="1"/>
    <col min="5" max="5" width="13.6640625" customWidth="1"/>
    <col min="6" max="6" width="13.1640625" customWidth="1"/>
    <col min="7" max="7" width="13.6640625" customWidth="1"/>
    <col min="8" max="8" width="10" customWidth="1"/>
    <col min="9" max="9" width="9.1640625" customWidth="1"/>
    <col min="10" max="10" width="10.5" customWidth="1"/>
    <col min="11" max="11" width="6.6640625" customWidth="1"/>
    <col min="12" max="12" width="7.83203125" customWidth="1"/>
    <col min="13" max="13" width="8.6640625" customWidth="1"/>
    <col min="14" max="15" width="7.83203125" customWidth="1"/>
    <col min="16" max="16" width="8.33203125" customWidth="1"/>
    <col min="17" max="26" width="9.33203125" customWidth="1"/>
  </cols>
  <sheetData>
    <row r="1" spans="1:26" ht="16.5" customHeight="1" x14ac:dyDescent="0.15">
      <c r="A1" s="67"/>
      <c r="B1" s="68"/>
      <c r="C1" s="69"/>
      <c r="D1" s="72" t="s">
        <v>0</v>
      </c>
      <c r="E1" s="31"/>
      <c r="F1" s="31"/>
      <c r="G1" s="31"/>
      <c r="H1" s="31"/>
      <c r="I1" s="31"/>
      <c r="J1" s="31"/>
      <c r="K1" s="31"/>
      <c r="L1" s="31"/>
      <c r="M1" s="32"/>
      <c r="N1" s="73" t="s">
        <v>1</v>
      </c>
      <c r="O1" s="31"/>
      <c r="P1" s="32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6.5" customHeight="1" x14ac:dyDescent="0.15">
      <c r="A2" s="70"/>
      <c r="B2" s="41"/>
      <c r="C2" s="71"/>
      <c r="D2" s="74" t="s">
        <v>2</v>
      </c>
      <c r="E2" s="68"/>
      <c r="F2" s="68"/>
      <c r="G2" s="68"/>
      <c r="H2" s="68"/>
      <c r="I2" s="68"/>
      <c r="J2" s="68"/>
      <c r="K2" s="68"/>
      <c r="L2" s="68"/>
      <c r="M2" s="69"/>
      <c r="N2" s="73" t="s">
        <v>3</v>
      </c>
      <c r="O2" s="31"/>
      <c r="P2" s="32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6.5" customHeight="1" x14ac:dyDescent="0.15">
      <c r="A3" s="64"/>
      <c r="B3" s="39"/>
      <c r="C3" s="65"/>
      <c r="D3" s="64"/>
      <c r="E3" s="39"/>
      <c r="F3" s="39"/>
      <c r="G3" s="39"/>
      <c r="H3" s="39"/>
      <c r="I3" s="39"/>
      <c r="J3" s="39"/>
      <c r="K3" s="39"/>
      <c r="L3" s="39"/>
      <c r="M3" s="65"/>
      <c r="N3" s="73" t="s">
        <v>4</v>
      </c>
      <c r="O3" s="31"/>
      <c r="P3" s="32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6.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15">
      <c r="A5" s="75" t="s">
        <v>5</v>
      </c>
      <c r="B5" s="62"/>
      <c r="C5" s="62"/>
      <c r="D5" s="63"/>
      <c r="E5" s="61"/>
      <c r="F5" s="62"/>
      <c r="G5" s="62"/>
      <c r="H5" s="62"/>
      <c r="I5" s="62"/>
      <c r="J5" s="63"/>
      <c r="K5" s="66" t="s">
        <v>6</v>
      </c>
      <c r="L5" s="62"/>
      <c r="M5" s="63"/>
      <c r="N5" s="2" t="s">
        <v>7</v>
      </c>
      <c r="O5" s="2" t="s">
        <v>8</v>
      </c>
      <c r="P5" s="3" t="s">
        <v>9</v>
      </c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" x14ac:dyDescent="0.15">
      <c r="A6" s="76"/>
      <c r="B6" s="39"/>
      <c r="C6" s="39"/>
      <c r="D6" s="65"/>
      <c r="E6" s="64"/>
      <c r="F6" s="39"/>
      <c r="G6" s="39"/>
      <c r="H6" s="39"/>
      <c r="I6" s="39"/>
      <c r="J6" s="65"/>
      <c r="K6" s="64"/>
      <c r="L6" s="39"/>
      <c r="M6" s="65"/>
      <c r="N6" s="4"/>
      <c r="O6" s="4"/>
      <c r="P6" s="5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6.5" customHeight="1" x14ac:dyDescent="0.15">
      <c r="A7" s="55" t="s">
        <v>10</v>
      </c>
      <c r="B7" s="31"/>
      <c r="C7" s="31"/>
      <c r="D7" s="32"/>
      <c r="E7" s="56"/>
      <c r="F7" s="31"/>
      <c r="G7" s="31"/>
      <c r="H7" s="31"/>
      <c r="I7" s="31"/>
      <c r="J7" s="31"/>
      <c r="K7" s="31"/>
      <c r="L7" s="31"/>
      <c r="M7" s="31"/>
      <c r="N7" s="31"/>
      <c r="O7" s="31"/>
      <c r="P7" s="57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6.5" customHeight="1" x14ac:dyDescent="0.15">
      <c r="A8" s="78" t="s">
        <v>11</v>
      </c>
      <c r="B8" s="31"/>
      <c r="C8" s="31"/>
      <c r="D8" s="32"/>
      <c r="E8" s="73"/>
      <c r="F8" s="31"/>
      <c r="G8" s="31"/>
      <c r="H8" s="31"/>
      <c r="I8" s="31"/>
      <c r="J8" s="31"/>
      <c r="K8" s="31"/>
      <c r="L8" s="31"/>
      <c r="M8" s="31"/>
      <c r="N8" s="31"/>
      <c r="O8" s="31"/>
      <c r="P8" s="57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6.5" customHeight="1" x14ac:dyDescent="0.15">
      <c r="A9" s="78" t="s">
        <v>12</v>
      </c>
      <c r="B9" s="31"/>
      <c r="C9" s="31"/>
      <c r="D9" s="32"/>
      <c r="E9" s="73"/>
      <c r="F9" s="31"/>
      <c r="G9" s="31"/>
      <c r="H9" s="31"/>
      <c r="I9" s="31"/>
      <c r="J9" s="31"/>
      <c r="K9" s="31"/>
      <c r="L9" s="31"/>
      <c r="M9" s="31"/>
      <c r="N9" s="31"/>
      <c r="O9" s="31"/>
      <c r="P9" s="57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6.5" customHeight="1" x14ac:dyDescent="0.15">
      <c r="A10" s="55" t="s">
        <v>13</v>
      </c>
      <c r="B10" s="31"/>
      <c r="C10" s="31"/>
      <c r="D10" s="32"/>
      <c r="E10" s="56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57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6.5" customHeight="1" x14ac:dyDescent="0.15">
      <c r="A11" s="55" t="s">
        <v>14</v>
      </c>
      <c r="B11" s="31"/>
      <c r="C11" s="31"/>
      <c r="D11" s="32"/>
      <c r="E11" s="56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57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.5" customHeight="1" x14ac:dyDescent="0.15">
      <c r="A12" s="55" t="s">
        <v>15</v>
      </c>
      <c r="B12" s="31"/>
      <c r="C12" s="31"/>
      <c r="D12" s="32"/>
      <c r="E12" s="56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57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6.5" customHeight="1" x14ac:dyDescent="0.15">
      <c r="A13" s="58" t="s">
        <v>16</v>
      </c>
      <c r="B13" s="36"/>
      <c r="C13" s="36"/>
      <c r="D13" s="37"/>
      <c r="E13" s="79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53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6.5" customHeight="1" x14ac:dyDescent="0.15">
      <c r="A14" s="80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6.5" customHeight="1" x14ac:dyDescent="0.15">
      <c r="A15" s="81" t="s">
        <v>17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9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6.5" customHeight="1" x14ac:dyDescent="0.15">
      <c r="A16" s="6" t="s">
        <v>18</v>
      </c>
      <c r="B16" s="56" t="s">
        <v>19</v>
      </c>
      <c r="C16" s="31"/>
      <c r="D16" s="32"/>
      <c r="E16" s="7">
        <v>1</v>
      </c>
      <c r="F16" s="56" t="s">
        <v>20</v>
      </c>
      <c r="G16" s="31"/>
      <c r="H16" s="31"/>
      <c r="I16" s="32"/>
      <c r="J16" s="56">
        <v>3</v>
      </c>
      <c r="K16" s="32"/>
      <c r="L16" s="56" t="s">
        <v>21</v>
      </c>
      <c r="M16" s="31"/>
      <c r="N16" s="31"/>
      <c r="O16" s="31"/>
      <c r="P16" s="57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6.5" customHeight="1" x14ac:dyDescent="0.15">
      <c r="A17" s="8">
        <v>0</v>
      </c>
      <c r="B17" s="77" t="s">
        <v>22</v>
      </c>
      <c r="C17" s="36"/>
      <c r="D17" s="37"/>
      <c r="E17" s="9">
        <v>2</v>
      </c>
      <c r="F17" s="77" t="s">
        <v>23</v>
      </c>
      <c r="G17" s="36"/>
      <c r="H17" s="36"/>
      <c r="I17" s="37"/>
      <c r="J17" s="77">
        <v>4</v>
      </c>
      <c r="K17" s="37"/>
      <c r="L17" s="77" t="s">
        <v>24</v>
      </c>
      <c r="M17" s="36"/>
      <c r="N17" s="36"/>
      <c r="O17" s="36"/>
      <c r="P17" s="53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6.5" customHeight="1" x14ac:dyDescent="0.15">
      <c r="A18" s="10"/>
      <c r="B18" s="10"/>
      <c r="C18" s="10"/>
      <c r="D18" s="10"/>
      <c r="E18" s="10"/>
      <c r="F18" s="1"/>
      <c r="G18" s="1"/>
      <c r="H18" s="1"/>
      <c r="I18" s="1"/>
      <c r="J18" s="10"/>
      <c r="K18" s="10"/>
      <c r="L18" s="1"/>
      <c r="M18" s="10"/>
      <c r="N18" s="10"/>
      <c r="O18" s="10"/>
      <c r="P18" s="10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6.5" customHeight="1" x14ac:dyDescent="0.15">
      <c r="A19" s="11" t="s">
        <v>25</v>
      </c>
      <c r="B19" s="82" t="s">
        <v>26</v>
      </c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7"/>
      <c r="P19" s="12" t="s">
        <v>27</v>
      </c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6.5" customHeight="1" x14ac:dyDescent="0.15">
      <c r="A20" s="13">
        <v>1</v>
      </c>
      <c r="B20" s="83" t="s">
        <v>28</v>
      </c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65"/>
      <c r="P20" s="14">
        <v>0</v>
      </c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6.5" customHeight="1" x14ac:dyDescent="0.15">
      <c r="A21" s="13">
        <v>2</v>
      </c>
      <c r="B21" s="83" t="s">
        <v>29</v>
      </c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65"/>
      <c r="P21" s="14">
        <v>0</v>
      </c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6.5" customHeight="1" x14ac:dyDescent="0.15">
      <c r="A22" s="13">
        <v>3</v>
      </c>
      <c r="B22" s="83" t="s">
        <v>30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65"/>
      <c r="P22" s="14">
        <v>0</v>
      </c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6.5" customHeight="1" x14ac:dyDescent="0.15">
      <c r="A23" s="13">
        <v>4</v>
      </c>
      <c r="B23" s="83" t="s">
        <v>31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65"/>
      <c r="P23" s="14">
        <v>0</v>
      </c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6.5" customHeight="1" x14ac:dyDescent="0.15">
      <c r="A24" s="13">
        <v>5</v>
      </c>
      <c r="B24" s="83" t="s">
        <v>32</v>
      </c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65"/>
      <c r="P24" s="14">
        <v>0</v>
      </c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6.5" customHeight="1" x14ac:dyDescent="0.15">
      <c r="A25" s="13">
        <v>6</v>
      </c>
      <c r="B25" s="83" t="s">
        <v>33</v>
      </c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65"/>
      <c r="P25" s="14">
        <v>0</v>
      </c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6.5" customHeight="1" x14ac:dyDescent="0.15">
      <c r="A26" s="13">
        <v>7</v>
      </c>
      <c r="B26" s="83" t="s">
        <v>34</v>
      </c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65"/>
      <c r="P26" s="14">
        <v>0</v>
      </c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6.5" customHeight="1" x14ac:dyDescent="0.15">
      <c r="A27" s="13">
        <v>8</v>
      </c>
      <c r="B27" s="33" t="s">
        <v>35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2"/>
      <c r="P27" s="14">
        <v>0</v>
      </c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6.5" customHeight="1" x14ac:dyDescent="0.15">
      <c r="A28" s="13">
        <v>9</v>
      </c>
      <c r="B28" s="33" t="s">
        <v>36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2"/>
      <c r="P28" s="15">
        <v>0</v>
      </c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6.5" customHeight="1" x14ac:dyDescent="0.15">
      <c r="A29" s="13">
        <v>10</v>
      </c>
      <c r="B29" s="30" t="s">
        <v>37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2"/>
      <c r="P29" s="15">
        <v>0</v>
      </c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6.5" customHeight="1" x14ac:dyDescent="0.15">
      <c r="A30" s="13">
        <v>11</v>
      </c>
      <c r="B30" s="33" t="s">
        <v>38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2"/>
      <c r="P30" s="15">
        <v>0</v>
      </c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6.5" customHeight="1" x14ac:dyDescent="0.15">
      <c r="A31" s="13">
        <v>12</v>
      </c>
      <c r="B31" s="33" t="s">
        <v>39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2"/>
      <c r="P31" s="15">
        <v>0</v>
      </c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6.5" customHeight="1" x14ac:dyDescent="0.15">
      <c r="A32" s="13">
        <v>13</v>
      </c>
      <c r="B32" s="33" t="s">
        <v>40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2"/>
      <c r="P32" s="15">
        <v>0</v>
      </c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6.5" customHeight="1" x14ac:dyDescent="0.15">
      <c r="A33" s="13">
        <v>14</v>
      </c>
      <c r="B33" s="33" t="s">
        <v>41</v>
      </c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2"/>
      <c r="P33" s="15">
        <v>0</v>
      </c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6.5" customHeight="1" x14ac:dyDescent="0.15">
      <c r="A34" s="13">
        <v>15</v>
      </c>
      <c r="B34" s="33" t="s">
        <v>42</v>
      </c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2"/>
      <c r="P34" s="15">
        <v>0</v>
      </c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6.5" customHeight="1" x14ac:dyDescent="0.15">
      <c r="A35" s="13">
        <v>16</v>
      </c>
      <c r="B35" s="33" t="s">
        <v>43</v>
      </c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2"/>
      <c r="P35" s="16">
        <v>0</v>
      </c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6.5" customHeight="1" x14ac:dyDescent="0.15">
      <c r="A36" s="13">
        <v>17</v>
      </c>
      <c r="B36" s="34" t="s">
        <v>44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2"/>
      <c r="P36" s="16">
        <v>0</v>
      </c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6.5" customHeight="1" x14ac:dyDescent="0.15">
      <c r="A37" s="13">
        <v>18</v>
      </c>
      <c r="B37" s="33" t="s">
        <v>45</v>
      </c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2"/>
      <c r="P37" s="15">
        <v>0</v>
      </c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6.5" customHeight="1" x14ac:dyDescent="0.15">
      <c r="A38" s="13">
        <v>19</v>
      </c>
      <c r="B38" s="33" t="s">
        <v>46</v>
      </c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2"/>
      <c r="P38" s="16">
        <v>0</v>
      </c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6.5" customHeight="1" x14ac:dyDescent="0.15">
      <c r="A39" s="17">
        <v>20</v>
      </c>
      <c r="B39" s="35" t="s">
        <v>47</v>
      </c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7"/>
      <c r="P39" s="18">
        <v>0</v>
      </c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6.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9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6.5" customHeight="1" x14ac:dyDescent="0.15">
      <c r="A41" s="1"/>
      <c r="B41" s="10"/>
      <c r="C41" s="10"/>
      <c r="D41" s="10"/>
      <c r="E41" s="10"/>
      <c r="F41" s="38" t="s">
        <v>48</v>
      </c>
      <c r="G41" s="39"/>
      <c r="H41" s="39"/>
      <c r="I41" s="20" t="s">
        <v>49</v>
      </c>
      <c r="J41" s="21">
        <f>SUM(P20:P39)</f>
        <v>0</v>
      </c>
      <c r="K41" s="10" t="s">
        <v>50</v>
      </c>
      <c r="L41" s="21">
        <v>100</v>
      </c>
      <c r="M41" s="21" t="s">
        <v>51</v>
      </c>
      <c r="N41" s="22">
        <f>(J41/J42)*100</f>
        <v>0</v>
      </c>
      <c r="O41" s="10"/>
      <c r="P41" s="2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6.5" customHeight="1" x14ac:dyDescent="0.15">
      <c r="A42" s="1"/>
      <c r="B42" s="1"/>
      <c r="C42" s="10" t="s">
        <v>52</v>
      </c>
      <c r="D42" s="10"/>
      <c r="E42" s="10"/>
      <c r="F42" s="40" t="s">
        <v>53</v>
      </c>
      <c r="G42" s="41"/>
      <c r="H42" s="41"/>
      <c r="I42" s="20" t="s">
        <v>49</v>
      </c>
      <c r="J42" s="21">
        <f>M44*4</f>
        <v>80</v>
      </c>
      <c r="K42" s="10" t="s">
        <v>50</v>
      </c>
      <c r="L42" s="1"/>
      <c r="M42" s="1"/>
      <c r="N42" s="1"/>
      <c r="O42" s="10"/>
      <c r="P42" s="10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6.5" customHeight="1" x14ac:dyDescent="0.15">
      <c r="A43" s="1"/>
      <c r="B43" s="10"/>
      <c r="C43" s="10"/>
      <c r="D43" s="10"/>
      <c r="E43" s="10"/>
      <c r="F43" s="1"/>
      <c r="G43" s="1"/>
      <c r="H43" s="1"/>
      <c r="I43" s="1"/>
      <c r="J43" s="1"/>
      <c r="K43" s="1"/>
      <c r="L43" s="10"/>
      <c r="M43" s="10"/>
      <c r="N43" s="10"/>
      <c r="O43" s="10"/>
      <c r="P43" s="10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6.5" customHeight="1" x14ac:dyDescent="0.15">
      <c r="A44" s="1"/>
      <c r="B44" s="42" t="s">
        <v>54</v>
      </c>
      <c r="C44" s="32"/>
      <c r="D44" s="42" t="s">
        <v>55</v>
      </c>
      <c r="E44" s="32"/>
      <c r="F44" s="10"/>
      <c r="G44" s="10" t="s">
        <v>56</v>
      </c>
      <c r="H44" s="10"/>
      <c r="I44" s="10"/>
      <c r="J44" s="10"/>
      <c r="K44" s="10"/>
      <c r="L44" s="10" t="s">
        <v>57</v>
      </c>
      <c r="M44" s="21">
        <f>(COUNT(P20:P39))</f>
        <v>20</v>
      </c>
      <c r="N44" s="10" t="s">
        <v>50</v>
      </c>
      <c r="O44" s="10"/>
      <c r="P44" s="10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6.5" customHeight="1" x14ac:dyDescent="0.15">
      <c r="A45" s="1"/>
      <c r="B45" s="43" t="s">
        <v>58</v>
      </c>
      <c r="C45" s="32"/>
      <c r="D45" s="43" t="s">
        <v>59</v>
      </c>
      <c r="E45" s="32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6.5" customHeight="1" x14ac:dyDescent="0.15">
      <c r="A46" s="1"/>
      <c r="B46" s="44" t="s">
        <v>60</v>
      </c>
      <c r="C46" s="32"/>
      <c r="D46" s="44" t="s">
        <v>61</v>
      </c>
      <c r="E46" s="32"/>
      <c r="F46" s="10"/>
      <c r="G46" s="1"/>
      <c r="H46" s="1"/>
      <c r="I46" s="1"/>
      <c r="J46" s="1"/>
      <c r="K46" s="1"/>
      <c r="L46" s="1"/>
      <c r="M46" s="1"/>
      <c r="N46" s="1"/>
      <c r="O46" s="10"/>
      <c r="P46" s="10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6.5" customHeight="1" x14ac:dyDescent="0.15">
      <c r="A47" s="1"/>
      <c r="B47" s="1"/>
      <c r="C47" s="1"/>
      <c r="D47" s="1"/>
      <c r="E47" s="1"/>
      <c r="F47" s="1"/>
      <c r="G47" s="10"/>
      <c r="H47" s="10"/>
      <c r="I47" s="10"/>
      <c r="J47" s="10"/>
      <c r="K47" s="10"/>
      <c r="L47" s="10"/>
      <c r="M47" s="21"/>
      <c r="N47" s="10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6.5" customHeight="1" x14ac:dyDescent="0.15">
      <c r="A48" s="45" t="s">
        <v>62</v>
      </c>
      <c r="B48" s="46"/>
      <c r="C48" s="47"/>
      <c r="D48" s="48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9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6.5" customHeight="1" x14ac:dyDescent="0.15">
      <c r="A49" s="55" t="s">
        <v>63</v>
      </c>
      <c r="B49" s="31"/>
      <c r="C49" s="32"/>
      <c r="D49" s="56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57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6.5" customHeight="1" x14ac:dyDescent="0.15">
      <c r="A50" s="58" t="s">
        <v>64</v>
      </c>
      <c r="B50" s="36"/>
      <c r="C50" s="37"/>
      <c r="D50" s="59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53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6.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6.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6.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6.5" customHeight="1" x14ac:dyDescent="0.15">
      <c r="A54" s="1"/>
      <c r="B54" s="1"/>
      <c r="C54" s="1"/>
      <c r="D54" s="50" t="s">
        <v>65</v>
      </c>
      <c r="E54" s="47"/>
      <c r="F54" s="60" t="s">
        <v>66</v>
      </c>
      <c r="G54" s="47"/>
      <c r="H54" s="60" t="s">
        <v>67</v>
      </c>
      <c r="I54" s="47"/>
      <c r="J54" s="60" t="s">
        <v>68</v>
      </c>
      <c r="K54" s="49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37.5" customHeight="1" x14ac:dyDescent="0.15">
      <c r="A55" s="1"/>
      <c r="B55" s="1"/>
      <c r="C55" s="1"/>
      <c r="D55" s="51" t="s">
        <v>69</v>
      </c>
      <c r="E55" s="37"/>
      <c r="F55" s="52" t="s">
        <v>81</v>
      </c>
      <c r="G55" s="37"/>
      <c r="H55" s="52" t="s">
        <v>70</v>
      </c>
      <c r="I55" s="37"/>
      <c r="J55" s="52" t="s">
        <v>80</v>
      </c>
      <c r="K55" s="5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6.5" customHeight="1" x14ac:dyDescent="0.15">
      <c r="A56" s="1"/>
      <c r="B56" s="1"/>
      <c r="C56" s="1"/>
      <c r="D56" s="23"/>
      <c r="E56" s="23"/>
      <c r="F56" s="23"/>
      <c r="G56" s="23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6.5" customHeight="1" x14ac:dyDescent="0.15">
      <c r="A57" s="1"/>
      <c r="B57" s="1"/>
      <c r="C57" s="1"/>
      <c r="D57" s="23"/>
      <c r="E57" s="23"/>
      <c r="F57" s="23"/>
      <c r="G57" s="23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6.5" customHeight="1" x14ac:dyDescent="0.15">
      <c r="A58" s="1"/>
      <c r="B58" s="1"/>
      <c r="C58" s="1"/>
      <c r="D58" s="54" t="s">
        <v>71</v>
      </c>
      <c r="E58" s="41"/>
      <c r="F58" s="41"/>
      <c r="G58" s="41"/>
      <c r="H58" s="4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6.5" customHeight="1" x14ac:dyDescent="0.15">
      <c r="A59" s="1"/>
      <c r="B59" s="1"/>
      <c r="C59" s="1"/>
      <c r="D59" s="23"/>
      <c r="E59" s="23"/>
      <c r="F59" s="23"/>
      <c r="G59" s="23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6.5" customHeight="1" x14ac:dyDescent="0.15">
      <c r="A60" s="1"/>
      <c r="B60" s="1"/>
      <c r="C60" s="1"/>
      <c r="D60" s="24" t="s">
        <v>72</v>
      </c>
      <c r="E60" s="24" t="s">
        <v>73</v>
      </c>
      <c r="F60" s="24" t="s">
        <v>74</v>
      </c>
      <c r="G60" s="24" t="s">
        <v>75</v>
      </c>
      <c r="H60" s="25"/>
      <c r="I60" s="25"/>
      <c r="J60" s="25"/>
      <c r="K60" s="25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8" x14ac:dyDescent="0.15">
      <c r="A61" s="1"/>
      <c r="B61" s="1"/>
      <c r="C61" s="1"/>
      <c r="D61" s="26">
        <v>44378</v>
      </c>
      <c r="E61" s="27">
        <v>1</v>
      </c>
      <c r="F61" s="27" t="s">
        <v>76</v>
      </c>
      <c r="G61" s="27" t="s">
        <v>77</v>
      </c>
      <c r="H61" s="28"/>
      <c r="I61" s="28"/>
      <c r="J61" s="28"/>
      <c r="K61" s="28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56" x14ac:dyDescent="0.15">
      <c r="A62" s="1"/>
      <c r="B62" s="1"/>
      <c r="C62" s="1"/>
      <c r="D62" s="26">
        <v>44866</v>
      </c>
      <c r="E62" s="27">
        <v>2</v>
      </c>
      <c r="F62" s="29" t="s">
        <v>78</v>
      </c>
      <c r="G62" s="29" t="s">
        <v>79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6.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6.5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6.5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6.5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6.5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6.5" customHeight="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6.5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6.5" customHeight="1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6.5" customHeight="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6.5" customHeight="1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6.5" customHeight="1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6.5" customHeight="1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6.5" customHeight="1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6.5" customHeight="1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6.5" customHeight="1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6.5" customHeight="1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6.5" customHeight="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6.5" customHeight="1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6.5" customHeight="1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6.5" customHeight="1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6.5" customHeight="1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6.5" customHeight="1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6.5" customHeight="1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6.5" customHeight="1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6.5" customHeight="1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6.5" customHeight="1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6.5" customHeight="1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6.5" customHeight="1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6.5" customHeight="1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6.5" customHeight="1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6.5" customHeight="1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6.5" customHeight="1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6.5" customHeight="1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6.5" customHeight="1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6.5" customHeight="1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6.5" customHeight="1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6.5" customHeight="1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6.5" customHeight="1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6.5" customHeight="1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6.5" customHeight="1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6.5" customHeight="1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6.5" customHeight="1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6.5" customHeight="1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6.5" customHeight="1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6.5" customHeight="1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6.5" customHeight="1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6.5" customHeight="1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6.5" customHeight="1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6.5" customHeight="1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6.5" customHeight="1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6.5" customHeight="1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6.5" customHeight="1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6.5" customHeight="1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6.5" customHeight="1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6.5" customHeight="1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6.5" customHeight="1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6.5" customHeight="1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6.5" customHeight="1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6.5" customHeight="1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6.5" customHeight="1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6.5" customHeight="1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6.5" customHeight="1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6.5" customHeight="1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6.5" customHeight="1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6.5" customHeight="1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6.5" customHeight="1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6.5" customHeight="1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6.5" customHeight="1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6.5" customHeight="1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6.5" customHeight="1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6.5" customHeight="1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6.5" customHeight="1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6.5" customHeight="1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6.5" customHeight="1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6.5" customHeight="1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6.5" customHeight="1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6.5" customHeight="1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6.5" customHeight="1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6.5" customHeight="1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6.5" customHeight="1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6.5" customHeight="1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6.5" customHeight="1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6.5" customHeight="1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6.5" customHeight="1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6.5" customHeight="1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6.5" customHeight="1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6.5" customHeight="1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6.5" customHeight="1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6.5" customHeight="1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6.5" customHeight="1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6.5" customHeight="1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6.5" customHeight="1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6.5" customHeight="1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6.5" customHeight="1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6.5" customHeight="1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6.5" customHeight="1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6.5" customHeight="1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6.5" customHeight="1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6.5" customHeight="1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6.5" customHeight="1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6.5" customHeight="1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6.5" customHeight="1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6.5" customHeight="1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6.5" customHeight="1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6.5" customHeight="1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6.5" customHeight="1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6.5" customHeight="1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6.5" customHeight="1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6.5" customHeight="1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6.5" customHeight="1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6.5" customHeight="1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6.5" customHeight="1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6.5" customHeight="1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6.5" customHeight="1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6.5" customHeight="1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6.5" customHeight="1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6.5" customHeight="1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6.5" customHeight="1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6.5" customHeight="1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6.5" customHeight="1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6.5" customHeight="1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6.5" customHeight="1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6.5" customHeight="1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6.5" customHeight="1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6.5" customHeight="1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6.5" customHeight="1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6.5" customHeight="1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6.5" customHeight="1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6.5" customHeight="1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6.5" customHeight="1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6.5" customHeight="1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6.5" customHeight="1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6.5" customHeight="1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6.5" customHeight="1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6.5" customHeight="1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6.5" customHeight="1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6.5" customHeight="1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6.5" customHeight="1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6.5" customHeight="1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6.5" customHeight="1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6.5" customHeight="1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6.5" customHeight="1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6.5" customHeight="1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6.5" customHeight="1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6.5" customHeight="1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6.5" customHeight="1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6.5" customHeight="1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6.5" customHeight="1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6.5" customHeight="1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6.5" customHeight="1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6.5" customHeight="1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6.5" customHeight="1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6.5" customHeight="1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6.5" customHeight="1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6.5" customHeight="1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6.5" customHeight="1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6.5" customHeight="1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6.5" customHeight="1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6.5" customHeight="1" x14ac:dyDescent="0.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6.5" customHeight="1" x14ac:dyDescent="0.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6.5" customHeight="1" x14ac:dyDescent="0.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6.5" customHeight="1" x14ac:dyDescent="0.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6.5" customHeight="1" x14ac:dyDescent="0.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6.5" customHeight="1" x14ac:dyDescent="0.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6.5" customHeight="1" x14ac:dyDescent="0.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6.5" customHeight="1" x14ac:dyDescent="0.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6.5" customHeight="1" x14ac:dyDescent="0.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6.5" customHeight="1" x14ac:dyDescent="0.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6.5" customHeight="1" x14ac:dyDescent="0.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6.5" customHeight="1" x14ac:dyDescent="0.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6.5" customHeight="1" x14ac:dyDescent="0.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6.5" customHeight="1" x14ac:dyDescent="0.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6.5" customHeight="1" x14ac:dyDescent="0.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6.5" customHeight="1" x14ac:dyDescent="0.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6.5" customHeight="1" x14ac:dyDescent="0.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6.5" customHeight="1" x14ac:dyDescent="0.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6.5" customHeight="1" x14ac:dyDescent="0.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6.5" customHeight="1" x14ac:dyDescent="0.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6.5" customHeight="1" x14ac:dyDescent="0.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6.5" customHeight="1" x14ac:dyDescent="0.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6.5" customHeight="1" x14ac:dyDescent="0.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6.5" customHeight="1" x14ac:dyDescent="0.1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6.5" customHeight="1" x14ac:dyDescent="0.1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6.5" customHeight="1" x14ac:dyDescent="0.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6.5" customHeight="1" x14ac:dyDescent="0.1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6.5" customHeight="1" x14ac:dyDescent="0.1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6.5" customHeight="1" x14ac:dyDescent="0.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6.5" customHeight="1" x14ac:dyDescent="0.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6.5" customHeight="1" x14ac:dyDescent="0.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6.5" customHeight="1" x14ac:dyDescent="0.1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6.5" customHeight="1" x14ac:dyDescent="0.1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6.5" customHeight="1" x14ac:dyDescent="0.1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6.5" customHeight="1" x14ac:dyDescent="0.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6.5" customHeight="1" x14ac:dyDescent="0.1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6.5" customHeight="1" x14ac:dyDescent="0.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6.5" customHeight="1" x14ac:dyDescent="0.1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6.5" customHeight="1" x14ac:dyDescent="0.1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6.5" customHeight="1" x14ac:dyDescent="0.1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6.5" customHeight="1" x14ac:dyDescent="0.1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6.5" customHeight="1" x14ac:dyDescent="0.1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6.5" customHeight="1" x14ac:dyDescent="0.1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6.5" customHeight="1" x14ac:dyDescent="0.1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6.5" customHeight="1" x14ac:dyDescent="0.1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6.5" customHeight="1" x14ac:dyDescent="0.1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6.5" customHeight="1" x14ac:dyDescent="0.1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6.5" customHeight="1" x14ac:dyDescent="0.1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6.5" customHeight="1" x14ac:dyDescent="0.1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6.5" customHeight="1" x14ac:dyDescent="0.1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6.5" customHeight="1" x14ac:dyDescent="0.1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6.5" customHeight="1" x14ac:dyDescent="0.1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6.5" customHeight="1" x14ac:dyDescent="0.1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6.5" customHeight="1" x14ac:dyDescent="0.1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6.5" customHeight="1" x14ac:dyDescent="0.1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6.5" customHeight="1" x14ac:dyDescent="0.1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6.5" customHeight="1" x14ac:dyDescent="0.1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6.5" customHeight="1" x14ac:dyDescent="0.1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6.5" customHeight="1" x14ac:dyDescent="0.1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6.5" customHeight="1" x14ac:dyDescent="0.1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6.5" customHeight="1" x14ac:dyDescent="0.1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6.5" customHeight="1" x14ac:dyDescent="0.1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6.5" customHeight="1" x14ac:dyDescent="0.1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6.5" customHeight="1" x14ac:dyDescent="0.1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6.5" customHeight="1" x14ac:dyDescent="0.1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6.5" customHeight="1" x14ac:dyDescent="0.1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6.5" customHeight="1" x14ac:dyDescent="0.1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6.5" customHeight="1" x14ac:dyDescent="0.1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6.5" customHeight="1" x14ac:dyDescent="0.1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6.5" customHeight="1" x14ac:dyDescent="0.1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6.5" customHeight="1" x14ac:dyDescent="0.1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6.5" customHeight="1" x14ac:dyDescent="0.1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6.5" customHeight="1" x14ac:dyDescent="0.1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6.5" customHeight="1" x14ac:dyDescent="0.1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6.5" customHeight="1" x14ac:dyDescent="0.1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6.5" customHeight="1" x14ac:dyDescent="0.1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6.5" customHeight="1" x14ac:dyDescent="0.1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6.5" customHeight="1" x14ac:dyDescent="0.1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6.5" customHeight="1" x14ac:dyDescent="0.1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6.5" customHeight="1" x14ac:dyDescent="0.1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6.5" customHeight="1" x14ac:dyDescent="0.1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6.5" customHeight="1" x14ac:dyDescent="0.1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6.5" customHeight="1" x14ac:dyDescent="0.1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6.5" customHeight="1" x14ac:dyDescent="0.1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6.5" customHeight="1" x14ac:dyDescent="0.1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6.5" customHeight="1" x14ac:dyDescent="0.1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6.5" customHeight="1" x14ac:dyDescent="0.1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6.5" customHeight="1" x14ac:dyDescent="0.1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6.5" customHeight="1" x14ac:dyDescent="0.1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6.5" customHeight="1" x14ac:dyDescent="0.1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6.5" customHeight="1" x14ac:dyDescent="0.1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6.5" customHeight="1" x14ac:dyDescent="0.1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6.5" customHeight="1" x14ac:dyDescent="0.1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6.5" customHeight="1" x14ac:dyDescent="0.1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6.5" customHeight="1" x14ac:dyDescent="0.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6.5" customHeight="1" x14ac:dyDescent="0.1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6.5" customHeight="1" x14ac:dyDescent="0.1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6.5" customHeight="1" x14ac:dyDescent="0.1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6.5" customHeight="1" x14ac:dyDescent="0.1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6.5" customHeight="1" x14ac:dyDescent="0.1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6.5" customHeight="1" x14ac:dyDescent="0.1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6.5" customHeight="1" x14ac:dyDescent="0.1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6.5" customHeight="1" x14ac:dyDescent="0.1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6.5" customHeight="1" x14ac:dyDescent="0.1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6.5" customHeight="1" x14ac:dyDescent="0.1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6.5" customHeight="1" x14ac:dyDescent="0.1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6.5" customHeight="1" x14ac:dyDescent="0.1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6.5" customHeight="1" x14ac:dyDescent="0.1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6.5" customHeight="1" x14ac:dyDescent="0.1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6.5" customHeight="1" x14ac:dyDescent="0.1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6.5" customHeight="1" x14ac:dyDescent="0.1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6.5" customHeight="1" x14ac:dyDescent="0.1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6.5" customHeight="1" x14ac:dyDescent="0.1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6.5" customHeight="1" x14ac:dyDescent="0.1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6.5" customHeight="1" x14ac:dyDescent="0.1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6.5" customHeight="1" x14ac:dyDescent="0.1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6.5" customHeight="1" x14ac:dyDescent="0.1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6.5" customHeight="1" x14ac:dyDescent="0.1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6.5" customHeight="1" x14ac:dyDescent="0.1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6.5" customHeight="1" x14ac:dyDescent="0.1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6.5" customHeight="1" x14ac:dyDescent="0.1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6.5" customHeight="1" x14ac:dyDescent="0.1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6.5" customHeight="1" x14ac:dyDescent="0.1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6.5" customHeight="1" x14ac:dyDescent="0.1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6.5" customHeight="1" x14ac:dyDescent="0.1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6.5" customHeight="1" x14ac:dyDescent="0.1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6.5" customHeight="1" x14ac:dyDescent="0.1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6.5" customHeight="1" x14ac:dyDescent="0.1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6.5" customHeight="1" x14ac:dyDescent="0.1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6.5" customHeight="1" x14ac:dyDescent="0.1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6.5" customHeight="1" x14ac:dyDescent="0.1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6.5" customHeight="1" x14ac:dyDescent="0.1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6.5" customHeight="1" x14ac:dyDescent="0.1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6.5" customHeight="1" x14ac:dyDescent="0.1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6.5" customHeight="1" x14ac:dyDescent="0.1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6.5" customHeight="1" x14ac:dyDescent="0.1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6.5" customHeight="1" x14ac:dyDescent="0.1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6.5" customHeight="1" x14ac:dyDescent="0.1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6.5" customHeight="1" x14ac:dyDescent="0.1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6.5" customHeight="1" x14ac:dyDescent="0.1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6.5" customHeight="1" x14ac:dyDescent="0.1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6.5" customHeight="1" x14ac:dyDescent="0.1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6.5" customHeight="1" x14ac:dyDescent="0.1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6.5" customHeight="1" x14ac:dyDescent="0.1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6.5" customHeight="1" x14ac:dyDescent="0.1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6.5" customHeight="1" x14ac:dyDescent="0.1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6.5" customHeight="1" x14ac:dyDescent="0.1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6.5" customHeight="1" x14ac:dyDescent="0.1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6.5" customHeight="1" x14ac:dyDescent="0.1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6.5" customHeight="1" x14ac:dyDescent="0.1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6.5" customHeight="1" x14ac:dyDescent="0.1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6.5" customHeight="1" x14ac:dyDescent="0.1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6.5" customHeight="1" x14ac:dyDescent="0.1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6.5" customHeight="1" x14ac:dyDescent="0.1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6.5" customHeight="1" x14ac:dyDescent="0.1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6.5" customHeight="1" x14ac:dyDescent="0.1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6.5" customHeight="1" x14ac:dyDescent="0.1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6.5" customHeight="1" x14ac:dyDescent="0.1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6.5" customHeight="1" x14ac:dyDescent="0.1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6.5" customHeight="1" x14ac:dyDescent="0.1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6.5" customHeight="1" x14ac:dyDescent="0.1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6.5" customHeight="1" x14ac:dyDescent="0.1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6.5" customHeight="1" x14ac:dyDescent="0.1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6.5" customHeight="1" x14ac:dyDescent="0.1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6.5" customHeight="1" x14ac:dyDescent="0.1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6.5" customHeight="1" x14ac:dyDescent="0.1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6.5" customHeight="1" x14ac:dyDescent="0.1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6.5" customHeight="1" x14ac:dyDescent="0.1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6.5" customHeight="1" x14ac:dyDescent="0.1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6.5" customHeight="1" x14ac:dyDescent="0.1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6.5" customHeight="1" x14ac:dyDescent="0.1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6.5" customHeight="1" x14ac:dyDescent="0.1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6.5" customHeight="1" x14ac:dyDescent="0.1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6.5" customHeight="1" x14ac:dyDescent="0.1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6.5" customHeight="1" x14ac:dyDescent="0.1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6.5" customHeight="1" x14ac:dyDescent="0.1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6.5" customHeight="1" x14ac:dyDescent="0.1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6.5" customHeight="1" x14ac:dyDescent="0.1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6.5" customHeight="1" x14ac:dyDescent="0.1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6.5" customHeight="1" x14ac:dyDescent="0.1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6.5" customHeight="1" x14ac:dyDescent="0.1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6.5" customHeight="1" x14ac:dyDescent="0.1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6.5" customHeight="1" x14ac:dyDescent="0.1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6.5" customHeight="1" x14ac:dyDescent="0.1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6.5" customHeight="1" x14ac:dyDescent="0.1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6.5" customHeight="1" x14ac:dyDescent="0.1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6.5" customHeight="1" x14ac:dyDescent="0.1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6.5" customHeight="1" x14ac:dyDescent="0.1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6.5" customHeight="1" x14ac:dyDescent="0.1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6.5" customHeight="1" x14ac:dyDescent="0.1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6.5" customHeight="1" x14ac:dyDescent="0.1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6.5" customHeight="1" x14ac:dyDescent="0.1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6.5" customHeight="1" x14ac:dyDescent="0.1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6.5" customHeight="1" x14ac:dyDescent="0.1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6.5" customHeight="1" x14ac:dyDescent="0.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6.5" customHeight="1" x14ac:dyDescent="0.1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6.5" customHeight="1" x14ac:dyDescent="0.1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6.5" customHeight="1" x14ac:dyDescent="0.1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6.5" customHeight="1" x14ac:dyDescent="0.1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6.5" customHeight="1" x14ac:dyDescent="0.1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6.5" customHeight="1" x14ac:dyDescent="0.1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6.5" customHeight="1" x14ac:dyDescent="0.1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6.5" customHeight="1" x14ac:dyDescent="0.1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6.5" customHeight="1" x14ac:dyDescent="0.1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6.5" customHeight="1" x14ac:dyDescent="0.1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6.5" customHeight="1" x14ac:dyDescent="0.1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6.5" customHeight="1" x14ac:dyDescent="0.1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6.5" customHeight="1" x14ac:dyDescent="0.1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6.5" customHeight="1" x14ac:dyDescent="0.1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6.5" customHeight="1" x14ac:dyDescent="0.1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6.5" customHeight="1" x14ac:dyDescent="0.1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6.5" customHeight="1" x14ac:dyDescent="0.1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6.5" customHeight="1" x14ac:dyDescent="0.1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6.5" customHeight="1" x14ac:dyDescent="0.1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6.5" customHeight="1" x14ac:dyDescent="0.1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6.5" customHeight="1" x14ac:dyDescent="0.1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6.5" customHeight="1" x14ac:dyDescent="0.1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6.5" customHeight="1" x14ac:dyDescent="0.1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6.5" customHeight="1" x14ac:dyDescent="0.1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6.5" customHeight="1" x14ac:dyDescent="0.1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6.5" customHeight="1" x14ac:dyDescent="0.1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6.5" customHeight="1" x14ac:dyDescent="0.1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6.5" customHeight="1" x14ac:dyDescent="0.1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6.5" customHeight="1" x14ac:dyDescent="0.1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6.5" customHeight="1" x14ac:dyDescent="0.1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6.5" customHeight="1" x14ac:dyDescent="0.1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6.5" customHeight="1" x14ac:dyDescent="0.1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6.5" customHeight="1" x14ac:dyDescent="0.1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6.5" customHeight="1" x14ac:dyDescent="0.1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6.5" customHeight="1" x14ac:dyDescent="0.1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6.5" customHeight="1" x14ac:dyDescent="0.1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6.5" customHeight="1" x14ac:dyDescent="0.1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6.5" customHeight="1" x14ac:dyDescent="0.1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6.5" customHeight="1" x14ac:dyDescent="0.1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6.5" customHeight="1" x14ac:dyDescent="0.1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6.5" customHeight="1" x14ac:dyDescent="0.1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6.5" customHeight="1" x14ac:dyDescent="0.1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6.5" customHeight="1" x14ac:dyDescent="0.1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6.5" customHeight="1" x14ac:dyDescent="0.1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6.5" customHeight="1" x14ac:dyDescent="0.1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6.5" customHeight="1" x14ac:dyDescent="0.1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6.5" customHeight="1" x14ac:dyDescent="0.1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6.5" customHeight="1" x14ac:dyDescent="0.1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6.5" customHeight="1" x14ac:dyDescent="0.1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6.5" customHeight="1" x14ac:dyDescent="0.1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6.5" customHeight="1" x14ac:dyDescent="0.1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6.5" customHeight="1" x14ac:dyDescent="0.1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6.5" customHeight="1" x14ac:dyDescent="0.1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6.5" customHeight="1" x14ac:dyDescent="0.1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6.5" customHeight="1" x14ac:dyDescent="0.1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6.5" customHeight="1" x14ac:dyDescent="0.1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6.5" customHeight="1" x14ac:dyDescent="0.1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6.5" customHeight="1" x14ac:dyDescent="0.1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6.5" customHeight="1" x14ac:dyDescent="0.1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6.5" customHeight="1" x14ac:dyDescent="0.1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6.5" customHeight="1" x14ac:dyDescent="0.1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6.5" customHeight="1" x14ac:dyDescent="0.1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6.5" customHeight="1" x14ac:dyDescent="0.1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6.5" customHeight="1" x14ac:dyDescent="0.1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6.5" customHeight="1" x14ac:dyDescent="0.1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6.5" customHeight="1" x14ac:dyDescent="0.1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6.5" customHeight="1" x14ac:dyDescent="0.1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6.5" customHeight="1" x14ac:dyDescent="0.1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6.5" customHeight="1" x14ac:dyDescent="0.1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6.5" customHeight="1" x14ac:dyDescent="0.1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6.5" customHeight="1" x14ac:dyDescent="0.1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6.5" customHeight="1" x14ac:dyDescent="0.1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6.5" customHeight="1" x14ac:dyDescent="0.1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6.5" customHeight="1" x14ac:dyDescent="0.1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6.5" customHeight="1" x14ac:dyDescent="0.1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6.5" customHeight="1" x14ac:dyDescent="0.1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6.5" customHeight="1" x14ac:dyDescent="0.1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6.5" customHeight="1" x14ac:dyDescent="0.1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6.5" customHeight="1" x14ac:dyDescent="0.1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6.5" customHeight="1" x14ac:dyDescent="0.1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6.5" customHeight="1" x14ac:dyDescent="0.1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6.5" customHeight="1" x14ac:dyDescent="0.1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6.5" customHeight="1" x14ac:dyDescent="0.1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6.5" customHeight="1" x14ac:dyDescent="0.1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6.5" customHeight="1" x14ac:dyDescent="0.1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6.5" customHeight="1" x14ac:dyDescent="0.1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6.5" customHeight="1" x14ac:dyDescent="0.1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6.5" customHeight="1" x14ac:dyDescent="0.1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6.5" customHeight="1" x14ac:dyDescent="0.1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6.5" customHeight="1" x14ac:dyDescent="0.1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6.5" customHeight="1" x14ac:dyDescent="0.1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6.5" customHeight="1" x14ac:dyDescent="0.1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6.5" customHeight="1" x14ac:dyDescent="0.1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6.5" customHeight="1" x14ac:dyDescent="0.1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6.5" customHeight="1" x14ac:dyDescent="0.1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6.5" customHeight="1" x14ac:dyDescent="0.1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6.5" customHeight="1" x14ac:dyDescent="0.1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6.5" customHeight="1" x14ac:dyDescent="0.1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6.5" customHeight="1" x14ac:dyDescent="0.1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6.5" customHeight="1" x14ac:dyDescent="0.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6.5" customHeight="1" x14ac:dyDescent="0.1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6.5" customHeight="1" x14ac:dyDescent="0.1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6.5" customHeight="1" x14ac:dyDescent="0.1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6.5" customHeight="1" x14ac:dyDescent="0.1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6.5" customHeight="1" x14ac:dyDescent="0.1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6.5" customHeight="1" x14ac:dyDescent="0.1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6.5" customHeight="1" x14ac:dyDescent="0.1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6.5" customHeight="1" x14ac:dyDescent="0.1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6.5" customHeight="1" x14ac:dyDescent="0.1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6.5" customHeight="1" x14ac:dyDescent="0.1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6.5" customHeight="1" x14ac:dyDescent="0.1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6.5" customHeight="1" x14ac:dyDescent="0.1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6.5" customHeight="1" x14ac:dyDescent="0.1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6.5" customHeight="1" x14ac:dyDescent="0.1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6.5" customHeight="1" x14ac:dyDescent="0.1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6.5" customHeight="1" x14ac:dyDescent="0.1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6.5" customHeight="1" x14ac:dyDescent="0.1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6.5" customHeight="1" x14ac:dyDescent="0.1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6.5" customHeight="1" x14ac:dyDescent="0.1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6.5" customHeight="1" x14ac:dyDescent="0.1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6.5" customHeight="1" x14ac:dyDescent="0.1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6.5" customHeight="1" x14ac:dyDescent="0.1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6.5" customHeight="1" x14ac:dyDescent="0.1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6.5" customHeight="1" x14ac:dyDescent="0.1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6.5" customHeight="1" x14ac:dyDescent="0.1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6.5" customHeight="1" x14ac:dyDescent="0.1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6.5" customHeight="1" x14ac:dyDescent="0.1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6.5" customHeight="1" x14ac:dyDescent="0.1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6.5" customHeight="1" x14ac:dyDescent="0.1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6.5" customHeight="1" x14ac:dyDescent="0.1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6.5" customHeight="1" x14ac:dyDescent="0.1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6.5" customHeight="1" x14ac:dyDescent="0.1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6.5" customHeight="1" x14ac:dyDescent="0.1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6.5" customHeight="1" x14ac:dyDescent="0.1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6.5" customHeight="1" x14ac:dyDescent="0.1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6.5" customHeight="1" x14ac:dyDescent="0.1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6.5" customHeight="1" x14ac:dyDescent="0.1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6.5" customHeight="1" x14ac:dyDescent="0.1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6.5" customHeight="1" x14ac:dyDescent="0.1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6.5" customHeight="1" x14ac:dyDescent="0.1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6.5" customHeight="1" x14ac:dyDescent="0.1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6.5" customHeight="1" x14ac:dyDescent="0.1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6.5" customHeight="1" x14ac:dyDescent="0.1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6.5" customHeight="1" x14ac:dyDescent="0.1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6.5" customHeight="1" x14ac:dyDescent="0.1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6.5" customHeight="1" x14ac:dyDescent="0.1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6.5" customHeight="1" x14ac:dyDescent="0.1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6.5" customHeight="1" x14ac:dyDescent="0.1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6.5" customHeight="1" x14ac:dyDescent="0.1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6.5" customHeight="1" x14ac:dyDescent="0.1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6.5" customHeight="1" x14ac:dyDescent="0.1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6.5" customHeight="1" x14ac:dyDescent="0.1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6.5" customHeight="1" x14ac:dyDescent="0.1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6.5" customHeight="1" x14ac:dyDescent="0.1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6.5" customHeight="1" x14ac:dyDescent="0.1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6.5" customHeight="1" x14ac:dyDescent="0.1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6.5" customHeight="1" x14ac:dyDescent="0.1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6.5" customHeight="1" x14ac:dyDescent="0.1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6.5" customHeight="1" x14ac:dyDescent="0.1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6.5" customHeight="1" x14ac:dyDescent="0.1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6.5" customHeight="1" x14ac:dyDescent="0.1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6.5" customHeight="1" x14ac:dyDescent="0.1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6.5" customHeight="1" x14ac:dyDescent="0.1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6.5" customHeight="1" x14ac:dyDescent="0.1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6.5" customHeight="1" x14ac:dyDescent="0.1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6.5" customHeight="1" x14ac:dyDescent="0.1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6.5" customHeight="1" x14ac:dyDescent="0.1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6.5" customHeight="1" x14ac:dyDescent="0.1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6.5" customHeight="1" x14ac:dyDescent="0.1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6.5" customHeight="1" x14ac:dyDescent="0.1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6.5" customHeight="1" x14ac:dyDescent="0.1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6.5" customHeight="1" x14ac:dyDescent="0.1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6.5" customHeight="1" x14ac:dyDescent="0.1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6.5" customHeight="1" x14ac:dyDescent="0.1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6.5" customHeight="1" x14ac:dyDescent="0.1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6.5" customHeight="1" x14ac:dyDescent="0.1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6.5" customHeight="1" x14ac:dyDescent="0.1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6.5" customHeight="1" x14ac:dyDescent="0.1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6.5" customHeight="1" x14ac:dyDescent="0.1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6.5" customHeight="1" x14ac:dyDescent="0.1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6.5" customHeight="1" x14ac:dyDescent="0.1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6.5" customHeight="1" x14ac:dyDescent="0.1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6.5" customHeight="1" x14ac:dyDescent="0.1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6.5" customHeight="1" x14ac:dyDescent="0.1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6.5" customHeight="1" x14ac:dyDescent="0.1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6.5" customHeight="1" x14ac:dyDescent="0.1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6.5" customHeight="1" x14ac:dyDescent="0.1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6.5" customHeight="1" x14ac:dyDescent="0.1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6.5" customHeight="1" x14ac:dyDescent="0.1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6.5" customHeight="1" x14ac:dyDescent="0.1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6.5" customHeight="1" x14ac:dyDescent="0.1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6.5" customHeight="1" x14ac:dyDescent="0.1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6.5" customHeight="1" x14ac:dyDescent="0.1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6.5" customHeight="1" x14ac:dyDescent="0.1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6.5" customHeight="1" x14ac:dyDescent="0.1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6.5" customHeight="1" x14ac:dyDescent="0.1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6.5" customHeight="1" x14ac:dyDescent="0.1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6.5" customHeight="1" x14ac:dyDescent="0.1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6.5" customHeight="1" x14ac:dyDescent="0.1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6.5" customHeight="1" x14ac:dyDescent="0.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6.5" customHeight="1" x14ac:dyDescent="0.1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6.5" customHeight="1" x14ac:dyDescent="0.1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6.5" customHeight="1" x14ac:dyDescent="0.1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6.5" customHeight="1" x14ac:dyDescent="0.1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6.5" customHeight="1" x14ac:dyDescent="0.1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6.5" customHeight="1" x14ac:dyDescent="0.1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6.5" customHeight="1" x14ac:dyDescent="0.1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6.5" customHeight="1" x14ac:dyDescent="0.1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6.5" customHeight="1" x14ac:dyDescent="0.1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6.5" customHeight="1" x14ac:dyDescent="0.1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6.5" customHeight="1" x14ac:dyDescent="0.1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6.5" customHeight="1" x14ac:dyDescent="0.1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6.5" customHeight="1" x14ac:dyDescent="0.1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6.5" customHeight="1" x14ac:dyDescent="0.1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6.5" customHeight="1" x14ac:dyDescent="0.1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6.5" customHeight="1" x14ac:dyDescent="0.1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6.5" customHeight="1" x14ac:dyDescent="0.1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6.5" customHeight="1" x14ac:dyDescent="0.1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6.5" customHeight="1" x14ac:dyDescent="0.1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6.5" customHeight="1" x14ac:dyDescent="0.1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6.5" customHeight="1" x14ac:dyDescent="0.1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6.5" customHeight="1" x14ac:dyDescent="0.1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6.5" customHeight="1" x14ac:dyDescent="0.1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6.5" customHeight="1" x14ac:dyDescent="0.1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6.5" customHeight="1" x14ac:dyDescent="0.1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6.5" customHeight="1" x14ac:dyDescent="0.1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6.5" customHeight="1" x14ac:dyDescent="0.1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6.5" customHeight="1" x14ac:dyDescent="0.1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6.5" customHeight="1" x14ac:dyDescent="0.1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6.5" customHeight="1" x14ac:dyDescent="0.1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6.5" customHeight="1" x14ac:dyDescent="0.1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6.5" customHeight="1" x14ac:dyDescent="0.1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6.5" customHeight="1" x14ac:dyDescent="0.1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6.5" customHeight="1" x14ac:dyDescent="0.1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6.5" customHeight="1" x14ac:dyDescent="0.1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6.5" customHeight="1" x14ac:dyDescent="0.1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6.5" customHeight="1" x14ac:dyDescent="0.1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6.5" customHeight="1" x14ac:dyDescent="0.1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6.5" customHeight="1" x14ac:dyDescent="0.1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6.5" customHeight="1" x14ac:dyDescent="0.1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6.5" customHeight="1" x14ac:dyDescent="0.1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6.5" customHeight="1" x14ac:dyDescent="0.1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6.5" customHeight="1" x14ac:dyDescent="0.1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6.5" customHeight="1" x14ac:dyDescent="0.1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6.5" customHeight="1" x14ac:dyDescent="0.1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6.5" customHeight="1" x14ac:dyDescent="0.1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6.5" customHeight="1" x14ac:dyDescent="0.1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6.5" customHeight="1" x14ac:dyDescent="0.1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6.5" customHeight="1" x14ac:dyDescent="0.1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6.5" customHeight="1" x14ac:dyDescent="0.1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6.5" customHeight="1" x14ac:dyDescent="0.1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6.5" customHeight="1" x14ac:dyDescent="0.1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6.5" customHeight="1" x14ac:dyDescent="0.1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6.5" customHeight="1" x14ac:dyDescent="0.1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6.5" customHeight="1" x14ac:dyDescent="0.1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6.5" customHeight="1" x14ac:dyDescent="0.1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6.5" customHeight="1" x14ac:dyDescent="0.1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6.5" customHeight="1" x14ac:dyDescent="0.1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6.5" customHeight="1" x14ac:dyDescent="0.1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6.5" customHeight="1" x14ac:dyDescent="0.1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6.5" customHeight="1" x14ac:dyDescent="0.1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6.5" customHeight="1" x14ac:dyDescent="0.1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6.5" customHeight="1" x14ac:dyDescent="0.1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6.5" customHeight="1" x14ac:dyDescent="0.1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6.5" customHeight="1" x14ac:dyDescent="0.1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6.5" customHeight="1" x14ac:dyDescent="0.1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6.5" customHeight="1" x14ac:dyDescent="0.1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6.5" customHeight="1" x14ac:dyDescent="0.1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6.5" customHeight="1" x14ac:dyDescent="0.1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6.5" customHeight="1" x14ac:dyDescent="0.1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6.5" customHeight="1" x14ac:dyDescent="0.1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6.5" customHeight="1" x14ac:dyDescent="0.1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6.5" customHeight="1" x14ac:dyDescent="0.1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6.5" customHeight="1" x14ac:dyDescent="0.1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6.5" customHeight="1" x14ac:dyDescent="0.1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6.5" customHeight="1" x14ac:dyDescent="0.1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6.5" customHeight="1" x14ac:dyDescent="0.1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6.5" customHeight="1" x14ac:dyDescent="0.1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6.5" customHeight="1" x14ac:dyDescent="0.1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6.5" customHeight="1" x14ac:dyDescent="0.1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6.5" customHeight="1" x14ac:dyDescent="0.1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6.5" customHeight="1" x14ac:dyDescent="0.1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6.5" customHeight="1" x14ac:dyDescent="0.1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6.5" customHeight="1" x14ac:dyDescent="0.1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6.5" customHeight="1" x14ac:dyDescent="0.1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6.5" customHeight="1" x14ac:dyDescent="0.1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6.5" customHeight="1" x14ac:dyDescent="0.1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6.5" customHeight="1" x14ac:dyDescent="0.1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6.5" customHeight="1" x14ac:dyDescent="0.1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6.5" customHeight="1" x14ac:dyDescent="0.1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6.5" customHeight="1" x14ac:dyDescent="0.1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6.5" customHeight="1" x14ac:dyDescent="0.1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6.5" customHeight="1" x14ac:dyDescent="0.1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6.5" customHeight="1" x14ac:dyDescent="0.1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6.5" customHeight="1" x14ac:dyDescent="0.1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6.5" customHeight="1" x14ac:dyDescent="0.1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6.5" customHeight="1" x14ac:dyDescent="0.1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6.5" customHeight="1" x14ac:dyDescent="0.1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6.5" customHeight="1" x14ac:dyDescent="0.1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6.5" customHeight="1" x14ac:dyDescent="0.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6.5" customHeight="1" x14ac:dyDescent="0.1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6.5" customHeight="1" x14ac:dyDescent="0.1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6.5" customHeight="1" x14ac:dyDescent="0.1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6.5" customHeight="1" x14ac:dyDescent="0.1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6.5" customHeight="1" x14ac:dyDescent="0.1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6.5" customHeight="1" x14ac:dyDescent="0.1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6.5" customHeight="1" x14ac:dyDescent="0.1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6.5" customHeight="1" x14ac:dyDescent="0.1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6.5" customHeight="1" x14ac:dyDescent="0.1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6.5" customHeight="1" x14ac:dyDescent="0.1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6.5" customHeight="1" x14ac:dyDescent="0.1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6.5" customHeight="1" x14ac:dyDescent="0.1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6.5" customHeight="1" x14ac:dyDescent="0.1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6.5" customHeight="1" x14ac:dyDescent="0.1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6.5" customHeight="1" x14ac:dyDescent="0.1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6.5" customHeight="1" x14ac:dyDescent="0.1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6.5" customHeight="1" x14ac:dyDescent="0.1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6.5" customHeight="1" x14ac:dyDescent="0.1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6.5" customHeight="1" x14ac:dyDescent="0.1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6.5" customHeight="1" x14ac:dyDescent="0.1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6.5" customHeight="1" x14ac:dyDescent="0.1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6.5" customHeight="1" x14ac:dyDescent="0.1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6.5" customHeight="1" x14ac:dyDescent="0.1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6.5" customHeight="1" x14ac:dyDescent="0.1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6.5" customHeight="1" x14ac:dyDescent="0.1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6.5" customHeight="1" x14ac:dyDescent="0.1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6.5" customHeight="1" x14ac:dyDescent="0.1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6.5" customHeight="1" x14ac:dyDescent="0.1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6.5" customHeight="1" x14ac:dyDescent="0.1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6.5" customHeight="1" x14ac:dyDescent="0.1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6.5" customHeight="1" x14ac:dyDescent="0.1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6.5" customHeight="1" x14ac:dyDescent="0.1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6.5" customHeight="1" x14ac:dyDescent="0.1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6.5" customHeight="1" x14ac:dyDescent="0.1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6.5" customHeight="1" x14ac:dyDescent="0.1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6.5" customHeight="1" x14ac:dyDescent="0.1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6.5" customHeight="1" x14ac:dyDescent="0.1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6.5" customHeight="1" x14ac:dyDescent="0.1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6.5" customHeight="1" x14ac:dyDescent="0.1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6.5" customHeight="1" x14ac:dyDescent="0.1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6.5" customHeight="1" x14ac:dyDescent="0.1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6.5" customHeight="1" x14ac:dyDescent="0.1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6.5" customHeight="1" x14ac:dyDescent="0.1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6.5" customHeight="1" x14ac:dyDescent="0.1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6.5" customHeight="1" x14ac:dyDescent="0.1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6.5" customHeight="1" x14ac:dyDescent="0.1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6.5" customHeight="1" x14ac:dyDescent="0.1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6.5" customHeight="1" x14ac:dyDescent="0.1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6.5" customHeight="1" x14ac:dyDescent="0.1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6.5" customHeight="1" x14ac:dyDescent="0.1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6.5" customHeight="1" x14ac:dyDescent="0.1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6.5" customHeight="1" x14ac:dyDescent="0.1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6.5" customHeight="1" x14ac:dyDescent="0.1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6.5" customHeight="1" x14ac:dyDescent="0.1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6.5" customHeight="1" x14ac:dyDescent="0.1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6.5" customHeight="1" x14ac:dyDescent="0.1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6.5" customHeight="1" x14ac:dyDescent="0.1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6.5" customHeight="1" x14ac:dyDescent="0.1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6.5" customHeight="1" x14ac:dyDescent="0.1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6.5" customHeight="1" x14ac:dyDescent="0.1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6.5" customHeight="1" x14ac:dyDescent="0.1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6.5" customHeight="1" x14ac:dyDescent="0.1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6.5" customHeight="1" x14ac:dyDescent="0.1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6.5" customHeight="1" x14ac:dyDescent="0.1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6.5" customHeight="1" x14ac:dyDescent="0.1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6.5" customHeight="1" x14ac:dyDescent="0.1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6.5" customHeight="1" x14ac:dyDescent="0.1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6.5" customHeight="1" x14ac:dyDescent="0.1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6.5" customHeight="1" x14ac:dyDescent="0.1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6.5" customHeight="1" x14ac:dyDescent="0.1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6.5" customHeight="1" x14ac:dyDescent="0.1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6.5" customHeight="1" x14ac:dyDescent="0.1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6.5" customHeight="1" x14ac:dyDescent="0.1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6.5" customHeight="1" x14ac:dyDescent="0.1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6.5" customHeight="1" x14ac:dyDescent="0.1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6.5" customHeight="1" x14ac:dyDescent="0.1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6.5" customHeight="1" x14ac:dyDescent="0.1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6.5" customHeight="1" x14ac:dyDescent="0.1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6.5" customHeight="1" x14ac:dyDescent="0.1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6.5" customHeight="1" x14ac:dyDescent="0.1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6.5" customHeight="1" x14ac:dyDescent="0.1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6.5" customHeight="1" x14ac:dyDescent="0.1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6.5" customHeight="1" x14ac:dyDescent="0.1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6.5" customHeight="1" x14ac:dyDescent="0.1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6.5" customHeight="1" x14ac:dyDescent="0.1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6.5" customHeight="1" x14ac:dyDescent="0.1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6.5" customHeight="1" x14ac:dyDescent="0.1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6.5" customHeight="1" x14ac:dyDescent="0.1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6.5" customHeight="1" x14ac:dyDescent="0.1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6.5" customHeight="1" x14ac:dyDescent="0.1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6.5" customHeight="1" x14ac:dyDescent="0.1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6.5" customHeight="1" x14ac:dyDescent="0.1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6.5" customHeight="1" x14ac:dyDescent="0.1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6.5" customHeight="1" x14ac:dyDescent="0.1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6.5" customHeight="1" x14ac:dyDescent="0.1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6.5" customHeight="1" x14ac:dyDescent="0.1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6.5" customHeight="1" x14ac:dyDescent="0.1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6.5" customHeight="1" x14ac:dyDescent="0.1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6.5" customHeight="1" x14ac:dyDescent="0.1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6.5" customHeight="1" x14ac:dyDescent="0.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6.5" customHeight="1" x14ac:dyDescent="0.1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6.5" customHeight="1" x14ac:dyDescent="0.1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6.5" customHeight="1" x14ac:dyDescent="0.1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6.5" customHeight="1" x14ac:dyDescent="0.1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6.5" customHeight="1" x14ac:dyDescent="0.1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6.5" customHeight="1" x14ac:dyDescent="0.1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6.5" customHeight="1" x14ac:dyDescent="0.1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6.5" customHeight="1" x14ac:dyDescent="0.1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6.5" customHeight="1" x14ac:dyDescent="0.1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6.5" customHeight="1" x14ac:dyDescent="0.1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6.5" customHeight="1" x14ac:dyDescent="0.1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6.5" customHeight="1" x14ac:dyDescent="0.1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6.5" customHeight="1" x14ac:dyDescent="0.1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6.5" customHeight="1" x14ac:dyDescent="0.1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6.5" customHeight="1" x14ac:dyDescent="0.1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6.5" customHeight="1" x14ac:dyDescent="0.1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6.5" customHeight="1" x14ac:dyDescent="0.1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6.5" customHeight="1" x14ac:dyDescent="0.1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6.5" customHeight="1" x14ac:dyDescent="0.1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6.5" customHeight="1" x14ac:dyDescent="0.1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6.5" customHeight="1" x14ac:dyDescent="0.1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6.5" customHeight="1" x14ac:dyDescent="0.1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6.5" customHeight="1" x14ac:dyDescent="0.1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6.5" customHeight="1" x14ac:dyDescent="0.1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6.5" customHeight="1" x14ac:dyDescent="0.1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6.5" customHeight="1" x14ac:dyDescent="0.1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6.5" customHeight="1" x14ac:dyDescent="0.1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6.5" customHeight="1" x14ac:dyDescent="0.1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6.5" customHeight="1" x14ac:dyDescent="0.1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6.5" customHeight="1" x14ac:dyDescent="0.1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6.5" customHeight="1" x14ac:dyDescent="0.1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6.5" customHeight="1" x14ac:dyDescent="0.1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6.5" customHeight="1" x14ac:dyDescent="0.1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6.5" customHeight="1" x14ac:dyDescent="0.1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6.5" customHeight="1" x14ac:dyDescent="0.1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6.5" customHeight="1" x14ac:dyDescent="0.1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6.5" customHeight="1" x14ac:dyDescent="0.1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6.5" customHeight="1" x14ac:dyDescent="0.1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6.5" customHeight="1" x14ac:dyDescent="0.1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6.5" customHeight="1" x14ac:dyDescent="0.1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6.5" customHeight="1" x14ac:dyDescent="0.1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6.5" customHeight="1" x14ac:dyDescent="0.1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6.5" customHeight="1" x14ac:dyDescent="0.1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6.5" customHeight="1" x14ac:dyDescent="0.1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6.5" customHeight="1" x14ac:dyDescent="0.1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6.5" customHeight="1" x14ac:dyDescent="0.1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6.5" customHeight="1" x14ac:dyDescent="0.1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6.5" customHeight="1" x14ac:dyDescent="0.1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6.5" customHeight="1" x14ac:dyDescent="0.1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6.5" customHeight="1" x14ac:dyDescent="0.1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6.5" customHeight="1" x14ac:dyDescent="0.1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6.5" customHeight="1" x14ac:dyDescent="0.1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6.5" customHeight="1" x14ac:dyDescent="0.1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6.5" customHeight="1" x14ac:dyDescent="0.1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6.5" customHeight="1" x14ac:dyDescent="0.1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6.5" customHeight="1" x14ac:dyDescent="0.1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6.5" customHeight="1" x14ac:dyDescent="0.1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6.5" customHeight="1" x14ac:dyDescent="0.1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6.5" customHeight="1" x14ac:dyDescent="0.1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6.5" customHeight="1" x14ac:dyDescent="0.1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6.5" customHeight="1" x14ac:dyDescent="0.1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6.5" customHeight="1" x14ac:dyDescent="0.1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6.5" customHeight="1" x14ac:dyDescent="0.1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6.5" customHeight="1" x14ac:dyDescent="0.1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6.5" customHeight="1" x14ac:dyDescent="0.1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6.5" customHeight="1" x14ac:dyDescent="0.1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6.5" customHeight="1" x14ac:dyDescent="0.1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6.5" customHeight="1" x14ac:dyDescent="0.1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6.5" customHeight="1" x14ac:dyDescent="0.1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6.5" customHeight="1" x14ac:dyDescent="0.1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6.5" customHeight="1" x14ac:dyDescent="0.1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6.5" customHeight="1" x14ac:dyDescent="0.1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6.5" customHeight="1" x14ac:dyDescent="0.1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6.5" customHeight="1" x14ac:dyDescent="0.1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6.5" customHeight="1" x14ac:dyDescent="0.1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6.5" customHeight="1" x14ac:dyDescent="0.1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6.5" customHeight="1" x14ac:dyDescent="0.1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6.5" customHeight="1" x14ac:dyDescent="0.1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6.5" customHeight="1" x14ac:dyDescent="0.1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6.5" customHeight="1" x14ac:dyDescent="0.1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6.5" customHeight="1" x14ac:dyDescent="0.1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6.5" customHeight="1" x14ac:dyDescent="0.1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6.5" customHeight="1" x14ac:dyDescent="0.1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6.5" customHeight="1" x14ac:dyDescent="0.1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6.5" customHeight="1" x14ac:dyDescent="0.1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6.5" customHeight="1" x14ac:dyDescent="0.1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6.5" customHeight="1" x14ac:dyDescent="0.1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6.5" customHeight="1" x14ac:dyDescent="0.1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6.5" customHeight="1" x14ac:dyDescent="0.1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6.5" customHeight="1" x14ac:dyDescent="0.1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6.5" customHeight="1" x14ac:dyDescent="0.1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6.5" customHeight="1" x14ac:dyDescent="0.1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6.5" customHeight="1" x14ac:dyDescent="0.1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6.5" customHeight="1" x14ac:dyDescent="0.1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6.5" customHeight="1" x14ac:dyDescent="0.1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6.5" customHeight="1" x14ac:dyDescent="0.1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6.5" customHeight="1" x14ac:dyDescent="0.1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6.5" customHeight="1" x14ac:dyDescent="0.1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6.5" customHeight="1" x14ac:dyDescent="0.1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6.5" customHeight="1" x14ac:dyDescent="0.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6.5" customHeight="1" x14ac:dyDescent="0.1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6.5" customHeight="1" x14ac:dyDescent="0.1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6.5" customHeight="1" x14ac:dyDescent="0.1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6.5" customHeight="1" x14ac:dyDescent="0.1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6.5" customHeight="1" x14ac:dyDescent="0.1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6.5" customHeight="1" x14ac:dyDescent="0.1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6.5" customHeight="1" x14ac:dyDescent="0.1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6.5" customHeight="1" x14ac:dyDescent="0.1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6.5" customHeight="1" x14ac:dyDescent="0.1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6.5" customHeight="1" x14ac:dyDescent="0.1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6.5" customHeight="1" x14ac:dyDescent="0.1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6.5" customHeight="1" x14ac:dyDescent="0.1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6.5" customHeight="1" x14ac:dyDescent="0.1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6.5" customHeight="1" x14ac:dyDescent="0.1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6.5" customHeight="1" x14ac:dyDescent="0.1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6.5" customHeight="1" x14ac:dyDescent="0.1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6.5" customHeight="1" x14ac:dyDescent="0.1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6.5" customHeight="1" x14ac:dyDescent="0.1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6.5" customHeight="1" x14ac:dyDescent="0.1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6.5" customHeight="1" x14ac:dyDescent="0.1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6.5" customHeight="1" x14ac:dyDescent="0.1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6.5" customHeight="1" x14ac:dyDescent="0.1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6.5" customHeight="1" x14ac:dyDescent="0.1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6.5" customHeight="1" x14ac:dyDescent="0.1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6.5" customHeight="1" x14ac:dyDescent="0.1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6.5" customHeight="1" x14ac:dyDescent="0.1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6.5" customHeight="1" x14ac:dyDescent="0.1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6.5" customHeight="1" x14ac:dyDescent="0.1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6.5" customHeight="1" x14ac:dyDescent="0.1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6.5" customHeight="1" x14ac:dyDescent="0.1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6.5" customHeight="1" x14ac:dyDescent="0.1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6.5" customHeight="1" x14ac:dyDescent="0.1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6.5" customHeight="1" x14ac:dyDescent="0.1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6.5" customHeight="1" x14ac:dyDescent="0.1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6.5" customHeight="1" x14ac:dyDescent="0.1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6.5" customHeight="1" x14ac:dyDescent="0.1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6.5" customHeight="1" x14ac:dyDescent="0.1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6.5" customHeight="1" x14ac:dyDescent="0.1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6.5" customHeight="1" x14ac:dyDescent="0.1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6.5" customHeight="1" x14ac:dyDescent="0.1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6.5" customHeight="1" x14ac:dyDescent="0.1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6.5" customHeight="1" x14ac:dyDescent="0.1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6.5" customHeight="1" x14ac:dyDescent="0.1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6.5" customHeight="1" x14ac:dyDescent="0.1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6.5" customHeight="1" x14ac:dyDescent="0.1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6.5" customHeight="1" x14ac:dyDescent="0.1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6.5" customHeight="1" x14ac:dyDescent="0.1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6.5" customHeight="1" x14ac:dyDescent="0.1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6.5" customHeight="1" x14ac:dyDescent="0.1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6.5" customHeight="1" x14ac:dyDescent="0.1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6.5" customHeight="1" x14ac:dyDescent="0.1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6.5" customHeight="1" x14ac:dyDescent="0.1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6.5" customHeight="1" x14ac:dyDescent="0.1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6.5" customHeight="1" x14ac:dyDescent="0.1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6.5" customHeight="1" x14ac:dyDescent="0.1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6.5" customHeight="1" x14ac:dyDescent="0.1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6.5" customHeight="1" x14ac:dyDescent="0.1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6.5" customHeight="1" x14ac:dyDescent="0.1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6.5" customHeight="1" x14ac:dyDescent="0.1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6.5" customHeight="1" x14ac:dyDescent="0.1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6.5" customHeight="1" x14ac:dyDescent="0.1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6.5" customHeight="1" x14ac:dyDescent="0.1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6.5" customHeight="1" x14ac:dyDescent="0.1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6.5" customHeight="1" x14ac:dyDescent="0.1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6.5" customHeight="1" x14ac:dyDescent="0.1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6.5" customHeight="1" x14ac:dyDescent="0.1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6.5" customHeight="1" x14ac:dyDescent="0.1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6.5" customHeight="1" x14ac:dyDescent="0.1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6.5" customHeight="1" x14ac:dyDescent="0.1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6.5" customHeight="1" x14ac:dyDescent="0.1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6.5" customHeight="1" x14ac:dyDescent="0.1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6.5" customHeight="1" x14ac:dyDescent="0.1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6.5" customHeight="1" x14ac:dyDescent="0.1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6.5" customHeight="1" x14ac:dyDescent="0.1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6.5" customHeight="1" x14ac:dyDescent="0.1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6.5" customHeight="1" x14ac:dyDescent="0.1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6.5" customHeight="1" x14ac:dyDescent="0.1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6.5" customHeight="1" x14ac:dyDescent="0.1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6.5" customHeight="1" x14ac:dyDescent="0.1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6.5" customHeight="1" x14ac:dyDescent="0.1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6.5" customHeight="1" x14ac:dyDescent="0.1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6.5" customHeight="1" x14ac:dyDescent="0.1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6.5" customHeight="1" x14ac:dyDescent="0.1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6.5" customHeight="1" x14ac:dyDescent="0.1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6.5" customHeight="1" x14ac:dyDescent="0.1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6.5" customHeight="1" x14ac:dyDescent="0.1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6.5" customHeight="1" x14ac:dyDescent="0.1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6.5" customHeight="1" x14ac:dyDescent="0.1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6.5" customHeight="1" x14ac:dyDescent="0.1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6.5" customHeight="1" x14ac:dyDescent="0.1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6.5" customHeight="1" x14ac:dyDescent="0.1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6.5" customHeight="1" x14ac:dyDescent="0.1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</sheetData>
  <mergeCells count="77">
    <mergeCell ref="B26:O26"/>
    <mergeCell ref="B27:O27"/>
    <mergeCell ref="B28:O28"/>
    <mergeCell ref="B21:O21"/>
    <mergeCell ref="B22:O22"/>
    <mergeCell ref="B23:O23"/>
    <mergeCell ref="B24:O24"/>
    <mergeCell ref="B25:O25"/>
    <mergeCell ref="F17:I17"/>
    <mergeCell ref="J17:K17"/>
    <mergeCell ref="L17:P17"/>
    <mergeCell ref="B19:O19"/>
    <mergeCell ref="B20:O20"/>
    <mergeCell ref="B17:D17"/>
    <mergeCell ref="A7:D7"/>
    <mergeCell ref="E7:P7"/>
    <mergeCell ref="A8:D8"/>
    <mergeCell ref="E8:P8"/>
    <mergeCell ref="A9:D9"/>
    <mergeCell ref="E9:P9"/>
    <mergeCell ref="E10:P10"/>
    <mergeCell ref="E11:P11"/>
    <mergeCell ref="E12:P12"/>
    <mergeCell ref="E13:P13"/>
    <mergeCell ref="A14:P14"/>
    <mergeCell ref="A15:P15"/>
    <mergeCell ref="J16:K16"/>
    <mergeCell ref="L16:P16"/>
    <mergeCell ref="F16:I16"/>
    <mergeCell ref="A10:D10"/>
    <mergeCell ref="A11:D11"/>
    <mergeCell ref="A12:D12"/>
    <mergeCell ref="A13:D13"/>
    <mergeCell ref="B16:D16"/>
    <mergeCell ref="E5:J6"/>
    <mergeCell ref="K5:M6"/>
    <mergeCell ref="A1:C3"/>
    <mergeCell ref="D1:M1"/>
    <mergeCell ref="N1:P1"/>
    <mergeCell ref="D2:M3"/>
    <mergeCell ref="N2:P2"/>
    <mergeCell ref="N3:P3"/>
    <mergeCell ref="A5:D6"/>
    <mergeCell ref="D58:H58"/>
    <mergeCell ref="A49:C49"/>
    <mergeCell ref="D49:P49"/>
    <mergeCell ref="A50:C50"/>
    <mergeCell ref="D50:P50"/>
    <mergeCell ref="F54:G54"/>
    <mergeCell ref="H54:I54"/>
    <mergeCell ref="J54:K54"/>
    <mergeCell ref="D54:E54"/>
    <mergeCell ref="D55:E55"/>
    <mergeCell ref="F55:G55"/>
    <mergeCell ref="H55:I55"/>
    <mergeCell ref="J55:K55"/>
    <mergeCell ref="B45:C45"/>
    <mergeCell ref="D45:E45"/>
    <mergeCell ref="B46:C46"/>
    <mergeCell ref="D46:E46"/>
    <mergeCell ref="A48:C48"/>
    <mergeCell ref="D48:P48"/>
    <mergeCell ref="B39:O39"/>
    <mergeCell ref="F41:H41"/>
    <mergeCell ref="F42:H42"/>
    <mergeCell ref="D44:E44"/>
    <mergeCell ref="B44:C44"/>
    <mergeCell ref="B34:O34"/>
    <mergeCell ref="B35:O35"/>
    <mergeCell ref="B36:O36"/>
    <mergeCell ref="B37:O37"/>
    <mergeCell ref="B38:O38"/>
    <mergeCell ref="B29:O29"/>
    <mergeCell ref="B30:O30"/>
    <mergeCell ref="B31:O31"/>
    <mergeCell ref="B32:O32"/>
    <mergeCell ref="B33:O33"/>
  </mergeCells>
  <conditionalFormatting sqref="N41">
    <cfRule type="cellIs" dxfId="2" priority="1" operator="between">
      <formula>0</formula>
      <formula>30</formula>
    </cfRule>
  </conditionalFormatting>
  <conditionalFormatting sqref="N41">
    <cfRule type="cellIs" dxfId="1" priority="2" operator="between">
      <formula>31</formula>
      <formula>70</formula>
    </cfRule>
  </conditionalFormatting>
  <conditionalFormatting sqref="N41">
    <cfRule type="cellIs" dxfId="0" priority="3" operator="between">
      <formula>71</formula>
      <formula>100</formula>
    </cfRule>
  </conditionalFormatting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Microsoft Office User</cp:lastModifiedBy>
  <dcterms:created xsi:type="dcterms:W3CDTF">2020-10-07T17:01:03Z</dcterms:created>
  <dcterms:modified xsi:type="dcterms:W3CDTF">2025-02-12T15:34:37Z</dcterms:modified>
</cp:coreProperties>
</file>